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Q27" i="1" l="1"/>
  <c r="Q26" i="1"/>
  <c r="Q25" i="1"/>
  <c r="A25" i="1"/>
  <c r="Q24" i="1"/>
  <c r="A24" i="1"/>
  <c r="Q23" i="1"/>
  <c r="A23" i="1"/>
  <c r="Q22" i="1"/>
  <c r="A22" i="1"/>
  <c r="Q21" i="1"/>
  <c r="A21" i="1"/>
  <c r="Q20" i="1"/>
  <c r="A20" i="1"/>
  <c r="Q19" i="1"/>
  <c r="A19" i="1"/>
  <c r="Q18" i="1"/>
  <c r="A18" i="1"/>
  <c r="Q17" i="1"/>
  <c r="A17" i="1"/>
  <c r="Q16" i="1"/>
  <c r="A16" i="1"/>
  <c r="Q15" i="1"/>
  <c r="A15" i="1"/>
  <c r="Q14" i="1"/>
  <c r="A14" i="1"/>
  <c r="Q13" i="1"/>
  <c r="A13" i="1"/>
  <c r="Q12" i="1"/>
  <c r="A12" i="1"/>
  <c r="Q11" i="1"/>
  <c r="A11" i="1"/>
  <c r="Q10" i="1"/>
  <c r="A10" i="1"/>
  <c r="Q9" i="1"/>
  <c r="A9" i="1"/>
  <c r="Q8" i="1"/>
  <c r="A8" i="1"/>
</calcChain>
</file>

<file path=xl/comments1.xml><?xml version="1.0" encoding="utf-8"?>
<comments xmlns="http://schemas.openxmlformats.org/spreadsheetml/2006/main">
  <authors>
    <author>Yazar</author>
  </authors>
  <commentList>
    <comment ref="D8" authorId="0" shapeId="0">
      <text>
        <r>
          <rPr>
            <sz val="8"/>
            <color indexed="81"/>
            <rFont val="Tahoma"/>
            <family val="2"/>
            <charset val="162"/>
          </rPr>
          <t>Bu bölüme (</t>
        </r>
        <r>
          <rPr>
            <b/>
            <sz val="8"/>
            <color indexed="10"/>
            <rFont val="Tahoma"/>
            <family val="2"/>
            <charset val="162"/>
          </rPr>
          <t>01.09.2011</t>
        </r>
        <r>
          <rPr>
            <sz val="8"/>
            <color indexed="81"/>
            <rFont val="Tahoma"/>
            <family val="2"/>
            <charset val="162"/>
          </rPr>
          <t>) şeklinde tarih giriniz.</t>
        </r>
      </text>
    </comment>
  </commentList>
</comments>
</file>

<file path=xl/sharedStrings.xml><?xml version="1.0" encoding="utf-8"?>
<sst xmlns="http://schemas.openxmlformats.org/spreadsheetml/2006/main" count="28" uniqueCount="12">
  <si>
    <t>S.N.</t>
  </si>
  <si>
    <t>KİTAP OKUMA TARİHLERİ</t>
  </si>
  <si>
    <t xml:space="preserve">DERS SAATİ </t>
  </si>
  <si>
    <t>Din Kül.. Ve Ah. Bil. Öğrt.</t>
  </si>
  <si>
    <t>SURUÇ MESLEKİ VE TEKNİK ANADOLU LİSESİ</t>
  </si>
  <si>
    <t>KİTAP OKUMA PLANI</t>
  </si>
  <si>
    <t>19.)</t>
  </si>
  <si>
    <t>20.)</t>
  </si>
  <si>
    <t>7. Ders Saati</t>
  </si>
  <si>
    <t>2. Ders Saati</t>
  </si>
  <si>
    <t>5. Ders Saati</t>
  </si>
  <si>
    <t>3. Ders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</si>
</sst>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b/>
      <i/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1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53"/>
      </top>
      <bottom style="thick">
        <color indexed="53"/>
      </bottom>
      <diagonal/>
    </border>
    <border>
      <left style="double">
        <color indexed="16"/>
      </left>
      <right/>
      <top style="double">
        <color indexed="16"/>
      </top>
      <bottom style="double">
        <color indexed="16"/>
      </bottom>
      <diagonal/>
    </border>
    <border>
      <left/>
      <right/>
      <top style="double">
        <color indexed="16"/>
      </top>
      <bottom style="double">
        <color indexed="16"/>
      </bottom>
      <diagonal/>
    </border>
    <border>
      <left/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double">
        <color indexed="16"/>
      </left>
      <right/>
      <top style="double">
        <color indexed="16"/>
      </top>
      <bottom/>
      <diagonal/>
    </border>
    <border>
      <left/>
      <right/>
      <top style="double">
        <color indexed="16"/>
      </top>
      <bottom/>
      <diagonal/>
    </border>
    <border>
      <left/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/>
      <top/>
      <bottom/>
      <diagonal/>
    </border>
    <border>
      <left/>
      <right style="double">
        <color indexed="16"/>
      </right>
      <top/>
      <bottom/>
      <diagonal/>
    </border>
    <border>
      <left style="double">
        <color indexed="16"/>
      </left>
      <right/>
      <top style="thick">
        <color indexed="53"/>
      </top>
      <bottom style="thick">
        <color indexed="53"/>
      </bottom>
      <diagonal/>
    </border>
    <border>
      <left/>
      <right style="double">
        <color indexed="16"/>
      </right>
      <top style="thick">
        <color indexed="53"/>
      </top>
      <bottom style="thick">
        <color indexed="5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3" xfId="0" applyFont="1" applyBorder="1" applyAlignment="1" applyProtection="1">
      <alignment horizontal="center" shrinkToFi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 shrinkToFit="1"/>
      <protection locked="0"/>
    </xf>
    <xf numFmtId="164" fontId="3" fillId="0" borderId="3" xfId="0" applyNumberFormat="1" applyFont="1" applyBorder="1" applyAlignment="1" applyProtection="1">
      <alignment horizontal="right" shrinkToFit="1"/>
      <protection locked="0"/>
    </xf>
    <xf numFmtId="0" fontId="0" fillId="0" borderId="2" xfId="0" applyBorder="1" applyAlignment="1" applyProtection="1">
      <alignment horizontal="center" shrinkToFit="1"/>
    </xf>
    <xf numFmtId="0" fontId="0" fillId="0" borderId="3" xfId="0" applyBorder="1" applyAlignment="1" applyProtection="1">
      <alignment horizontal="center" shrinkToFit="1"/>
    </xf>
    <xf numFmtId="164" fontId="3" fillId="0" borderId="2" xfId="0" applyNumberFormat="1" applyFont="1" applyBorder="1" applyAlignment="1" applyProtection="1">
      <alignment horizontal="right" shrinkToFit="1"/>
    </xf>
    <xf numFmtId="164" fontId="3" fillId="0" borderId="3" xfId="0" applyNumberFormat="1" applyFont="1" applyBorder="1" applyAlignment="1" applyProtection="1">
      <alignment horizontal="right" shrinkToFi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5" xfId="0" applyFont="1" applyFill="1" applyBorder="1" applyAlignment="1"/>
    <xf numFmtId="0" fontId="0" fillId="0" borderId="5" xfId="0" applyFill="1" applyBorder="1" applyAlignment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 applyProtection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5"/>
  <sheetViews>
    <sheetView tabSelected="1" workbookViewId="0">
      <selection activeCell="AC11" sqref="AC11"/>
    </sheetView>
  </sheetViews>
  <sheetFormatPr defaultRowHeight="15" x14ac:dyDescent="0.25"/>
  <cols>
    <col min="1" max="1" width="7.42578125" customWidth="1"/>
    <col min="2" max="3" width="9.140625" hidden="1" customWidth="1"/>
    <col min="7" max="7" width="3.5703125" customWidth="1"/>
    <col min="8" max="16" width="9.140625" hidden="1" customWidth="1"/>
    <col min="21" max="21" width="4.85546875" customWidth="1"/>
    <col min="22" max="26" width="9.140625" hidden="1" customWidth="1"/>
    <col min="27" max="27" width="1.7109375" customWidth="1"/>
  </cols>
  <sheetData>
    <row r="1" spans="1:27" ht="16.5" thickTop="1" x14ac:dyDescent="0.25">
      <c r="A1" s="32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</row>
    <row r="2" spans="1:27" ht="15.75" x14ac:dyDescent="0.25">
      <c r="A2" s="35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36"/>
    </row>
    <row r="3" spans="1:27" ht="16.5" thickBot="1" x14ac:dyDescent="0.3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8"/>
    </row>
    <row r="4" spans="1:27" ht="16.5" thickTop="1" thickBot="1" x14ac:dyDescent="0.3">
      <c r="A4" s="3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0"/>
    </row>
    <row r="5" spans="1:27" ht="16.5" thickTop="1" thickBot="1" x14ac:dyDescent="0.3">
      <c r="A5" s="4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2"/>
    </row>
    <row r="6" spans="1:27" ht="16.5" thickTop="1" thickBot="1" x14ac:dyDescent="0.3">
      <c r="A6" s="27" t="s">
        <v>0</v>
      </c>
      <c r="B6" s="28"/>
      <c r="C6" s="29"/>
      <c r="D6" s="27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7" t="s">
        <v>2</v>
      </c>
      <c r="S6" s="30"/>
      <c r="T6" s="30"/>
      <c r="U6" s="30"/>
      <c r="V6" s="30"/>
      <c r="W6" s="30"/>
      <c r="X6" s="30"/>
      <c r="Y6" s="30"/>
      <c r="Z6" s="30"/>
      <c r="AA6" s="31"/>
    </row>
    <row r="7" spans="1:27" ht="16.5" thickTop="1" thickBot="1" x14ac:dyDescent="0.3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6.5" thickTop="1" thickBot="1" x14ac:dyDescent="0.3">
      <c r="A8" s="14" t="str">
        <f>IF(D8="","","1.)")</f>
        <v>1.)</v>
      </c>
      <c r="B8" s="14"/>
      <c r="C8" s="14"/>
      <c r="D8" s="15">
        <v>43150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" t="str">
        <f>IF(D8="","","-")</f>
        <v>-</v>
      </c>
      <c r="R8" s="17" t="s">
        <v>8</v>
      </c>
      <c r="S8" s="18"/>
      <c r="T8" s="18"/>
      <c r="U8" s="18"/>
      <c r="V8" s="18"/>
      <c r="W8" s="18"/>
      <c r="X8" s="18"/>
      <c r="Y8" s="18"/>
      <c r="Z8" s="18"/>
      <c r="AA8" s="43"/>
    </row>
    <row r="9" spans="1:27" ht="16.5" thickTop="1" thickBot="1" x14ac:dyDescent="0.3">
      <c r="A9" s="21" t="str">
        <f>IF(D9="","","2.)")</f>
        <v>2.)</v>
      </c>
      <c r="B9" s="22"/>
      <c r="C9" s="23"/>
      <c r="D9" s="15">
        <v>43151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4" t="str">
        <f>IF(D9="","","-")</f>
        <v>-</v>
      </c>
      <c r="R9" s="17" t="s">
        <v>8</v>
      </c>
      <c r="S9" s="18"/>
      <c r="T9" s="18"/>
      <c r="U9" s="18"/>
      <c r="V9" s="18"/>
      <c r="W9" s="18"/>
      <c r="X9" s="18"/>
      <c r="Y9" s="18"/>
      <c r="Z9" s="18"/>
      <c r="AA9" s="43"/>
    </row>
    <row r="10" spans="1:27" ht="16.5" thickTop="1" thickBot="1" x14ac:dyDescent="0.3">
      <c r="A10" s="21" t="str">
        <f>IF(D10="","","3.)")</f>
        <v>3.)</v>
      </c>
      <c r="B10" s="22"/>
      <c r="C10" s="23"/>
      <c r="D10" s="15">
        <v>43152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" t="str">
        <f t="shared" ref="Q10:Q27" si="0">IF(D10="","","-")</f>
        <v>-</v>
      </c>
      <c r="R10" s="17" t="s">
        <v>8</v>
      </c>
      <c r="S10" s="18"/>
      <c r="T10" s="18"/>
      <c r="U10" s="18"/>
      <c r="V10" s="18"/>
      <c r="W10" s="18"/>
      <c r="X10" s="18"/>
      <c r="Y10" s="18"/>
      <c r="Z10" s="18"/>
      <c r="AA10" s="43"/>
    </row>
    <row r="11" spans="1:27" ht="16.5" thickTop="1" thickBot="1" x14ac:dyDescent="0.3">
      <c r="A11" s="21" t="str">
        <f>IF(D11="","","4.)")</f>
        <v>4.)</v>
      </c>
      <c r="B11" s="22"/>
      <c r="C11" s="23"/>
      <c r="D11" s="15">
        <v>43153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" t="str">
        <f t="shared" si="0"/>
        <v>-</v>
      </c>
      <c r="R11" s="17" t="s">
        <v>8</v>
      </c>
      <c r="S11" s="18"/>
      <c r="T11" s="18"/>
      <c r="U11" s="18"/>
      <c r="V11" s="18"/>
      <c r="W11" s="18"/>
      <c r="X11" s="18"/>
      <c r="Y11" s="18"/>
      <c r="Z11" s="18"/>
      <c r="AA11" s="43"/>
    </row>
    <row r="12" spans="1:27" ht="16.5" thickTop="1" thickBot="1" x14ac:dyDescent="0.3">
      <c r="A12" s="21" t="str">
        <f>IF(D12="","","5.)")</f>
        <v>5.)</v>
      </c>
      <c r="B12" s="22"/>
      <c r="C12" s="23"/>
      <c r="D12" s="19">
        <v>43154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" t="str">
        <f t="shared" si="0"/>
        <v>-</v>
      </c>
      <c r="R12" s="17" t="s">
        <v>8</v>
      </c>
      <c r="S12" s="18"/>
      <c r="T12" s="18"/>
      <c r="U12" s="18"/>
      <c r="V12" s="18"/>
      <c r="W12" s="18"/>
      <c r="X12" s="18"/>
      <c r="Y12" s="18"/>
      <c r="Z12" s="18"/>
      <c r="AA12" s="43"/>
    </row>
    <row r="13" spans="1:27" ht="16.5" thickTop="1" thickBot="1" x14ac:dyDescent="0.3">
      <c r="A13" s="21" t="str">
        <f>IF(D13="","","6.)")</f>
        <v>6.)</v>
      </c>
      <c r="B13" s="22"/>
      <c r="C13" s="23"/>
      <c r="D13" s="19">
        <v>43157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" t="str">
        <f t="shared" si="0"/>
        <v>-</v>
      </c>
      <c r="R13" s="17" t="s">
        <v>10</v>
      </c>
      <c r="S13" s="18"/>
      <c r="T13" s="18"/>
      <c r="U13" s="18"/>
      <c r="V13" s="18"/>
      <c r="W13" s="18"/>
      <c r="X13" s="18"/>
      <c r="Y13" s="18"/>
      <c r="Z13" s="18"/>
      <c r="AA13" s="43"/>
    </row>
    <row r="14" spans="1:27" ht="16.5" thickTop="1" thickBot="1" x14ac:dyDescent="0.3">
      <c r="A14" s="21" t="str">
        <f>IF(D14="","","7.)")</f>
        <v>7.)</v>
      </c>
      <c r="B14" s="22"/>
      <c r="C14" s="23"/>
      <c r="D14" s="19">
        <v>43158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" t="str">
        <f t="shared" si="0"/>
        <v>-</v>
      </c>
      <c r="R14" s="17" t="s">
        <v>10</v>
      </c>
      <c r="S14" s="18"/>
      <c r="T14" s="18"/>
      <c r="U14" s="18"/>
      <c r="V14" s="18"/>
      <c r="W14" s="18"/>
      <c r="X14" s="18"/>
      <c r="Y14" s="18"/>
      <c r="Z14" s="18"/>
      <c r="AA14" s="43"/>
    </row>
    <row r="15" spans="1:27" ht="16.5" thickTop="1" thickBot="1" x14ac:dyDescent="0.3">
      <c r="A15" s="21" t="str">
        <f>IF(D15="","","8.)")</f>
        <v>8.)</v>
      </c>
      <c r="B15" s="22"/>
      <c r="C15" s="23"/>
      <c r="D15" s="19">
        <v>43159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" t="str">
        <f t="shared" si="0"/>
        <v>-</v>
      </c>
      <c r="R15" s="17" t="s">
        <v>10</v>
      </c>
      <c r="S15" s="18"/>
      <c r="T15" s="18"/>
      <c r="U15" s="18"/>
      <c r="V15" s="18"/>
      <c r="W15" s="18"/>
      <c r="X15" s="18"/>
      <c r="Y15" s="18"/>
      <c r="Z15" s="18"/>
      <c r="AA15" s="43"/>
    </row>
    <row r="16" spans="1:27" ht="16.5" thickTop="1" thickBot="1" x14ac:dyDescent="0.3">
      <c r="A16" s="21" t="str">
        <f>IF(D16="","","9.)")</f>
        <v>9.)</v>
      </c>
      <c r="B16" s="22"/>
      <c r="C16" s="23"/>
      <c r="D16" s="19">
        <v>43160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" t="str">
        <f t="shared" si="0"/>
        <v>-</v>
      </c>
      <c r="R16" s="17" t="s">
        <v>10</v>
      </c>
      <c r="S16" s="18"/>
      <c r="T16" s="18"/>
      <c r="U16" s="18"/>
      <c r="V16" s="18"/>
      <c r="W16" s="18"/>
      <c r="X16" s="18"/>
      <c r="Y16" s="18"/>
      <c r="Z16" s="18"/>
      <c r="AA16" s="43"/>
    </row>
    <row r="17" spans="1:27" ht="16.5" thickTop="1" thickBot="1" x14ac:dyDescent="0.3">
      <c r="A17" s="21" t="str">
        <f>IF(D17="","","10.)")</f>
        <v>10.)</v>
      </c>
      <c r="B17" s="22"/>
      <c r="C17" s="23"/>
      <c r="D17" s="19">
        <v>43161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4" t="str">
        <f t="shared" si="0"/>
        <v>-</v>
      </c>
      <c r="R17" s="17" t="s">
        <v>10</v>
      </c>
      <c r="S17" s="18"/>
      <c r="T17" s="18"/>
      <c r="U17" s="18"/>
      <c r="V17" s="18"/>
      <c r="W17" s="18"/>
      <c r="X17" s="18"/>
      <c r="Y17" s="18"/>
      <c r="Z17" s="18"/>
      <c r="AA17" s="43"/>
    </row>
    <row r="18" spans="1:27" ht="16.5" thickTop="1" thickBot="1" x14ac:dyDescent="0.3">
      <c r="A18" s="14" t="str">
        <f>IF(D18="","","11.)")</f>
        <v>11.)</v>
      </c>
      <c r="B18" s="14"/>
      <c r="C18" s="14"/>
      <c r="D18" s="19">
        <v>43164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" t="str">
        <f t="shared" si="0"/>
        <v>-</v>
      </c>
      <c r="R18" s="17" t="s">
        <v>9</v>
      </c>
      <c r="S18" s="18"/>
      <c r="T18" s="18"/>
      <c r="U18" s="18"/>
      <c r="V18" s="18"/>
      <c r="W18" s="18"/>
      <c r="X18" s="18"/>
      <c r="Y18" s="18"/>
      <c r="Z18" s="18"/>
      <c r="AA18" s="43"/>
    </row>
    <row r="19" spans="1:27" ht="16.5" thickTop="1" thickBot="1" x14ac:dyDescent="0.3">
      <c r="A19" s="14" t="str">
        <f>IF(D19="","","12.)")</f>
        <v>12.)</v>
      </c>
      <c r="B19" s="14"/>
      <c r="C19" s="14"/>
      <c r="D19" s="19">
        <v>43165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" t="str">
        <f t="shared" si="0"/>
        <v>-</v>
      </c>
      <c r="R19" s="17" t="s">
        <v>9</v>
      </c>
      <c r="S19" s="18"/>
      <c r="T19" s="18"/>
      <c r="U19" s="18"/>
      <c r="V19" s="18"/>
      <c r="W19" s="18"/>
      <c r="X19" s="18"/>
      <c r="Y19" s="18"/>
      <c r="Z19" s="18"/>
      <c r="AA19" s="43"/>
    </row>
    <row r="20" spans="1:27" ht="16.5" thickTop="1" thickBot="1" x14ac:dyDescent="0.3">
      <c r="A20" s="14" t="str">
        <f>IF(D20="","","13.)")</f>
        <v>13.)</v>
      </c>
      <c r="B20" s="14"/>
      <c r="C20" s="14"/>
      <c r="D20" s="19">
        <v>43166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" t="str">
        <f t="shared" si="0"/>
        <v>-</v>
      </c>
      <c r="R20" s="17" t="s">
        <v>9</v>
      </c>
      <c r="S20" s="18"/>
      <c r="T20" s="18"/>
      <c r="U20" s="18"/>
      <c r="V20" s="18"/>
      <c r="W20" s="18"/>
      <c r="X20" s="18"/>
      <c r="Y20" s="18"/>
      <c r="Z20" s="18"/>
      <c r="AA20" s="43"/>
    </row>
    <row r="21" spans="1:27" ht="16.5" thickTop="1" thickBot="1" x14ac:dyDescent="0.3">
      <c r="A21" s="14" t="str">
        <f>IF(D21="","","14.)")</f>
        <v>14.)</v>
      </c>
      <c r="B21" s="14"/>
      <c r="C21" s="14"/>
      <c r="D21" s="19">
        <v>43167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" t="str">
        <f t="shared" si="0"/>
        <v>-</v>
      </c>
      <c r="R21" s="17" t="s">
        <v>9</v>
      </c>
      <c r="S21" s="18"/>
      <c r="T21" s="18"/>
      <c r="U21" s="18"/>
      <c r="V21" s="18"/>
      <c r="W21" s="18"/>
      <c r="X21" s="18"/>
      <c r="Y21" s="18"/>
      <c r="Z21" s="18"/>
      <c r="AA21" s="43"/>
    </row>
    <row r="22" spans="1:27" ht="16.5" thickTop="1" thickBot="1" x14ac:dyDescent="0.3">
      <c r="A22" s="14" t="str">
        <f>IF(D22="","","15.)")</f>
        <v>15.)</v>
      </c>
      <c r="B22" s="14"/>
      <c r="C22" s="14"/>
      <c r="D22" s="19">
        <v>43168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" t="str">
        <f t="shared" si="0"/>
        <v>-</v>
      </c>
      <c r="R22" s="17" t="s">
        <v>9</v>
      </c>
      <c r="S22" s="18"/>
      <c r="T22" s="18"/>
      <c r="U22" s="18"/>
      <c r="V22" s="18"/>
      <c r="W22" s="18"/>
      <c r="X22" s="18"/>
      <c r="Y22" s="18"/>
      <c r="Z22" s="18"/>
      <c r="AA22" s="43"/>
    </row>
    <row r="23" spans="1:27" ht="16.5" thickTop="1" thickBot="1" x14ac:dyDescent="0.3">
      <c r="A23" s="14" t="str">
        <f>IF(D23="","","16.)")</f>
        <v>16.)</v>
      </c>
      <c r="B23" s="14"/>
      <c r="C23" s="14"/>
      <c r="D23" s="19">
        <v>43171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" t="str">
        <f t="shared" si="0"/>
        <v>-</v>
      </c>
      <c r="R23" s="17" t="s">
        <v>11</v>
      </c>
      <c r="S23" s="18"/>
      <c r="T23" s="18"/>
      <c r="U23" s="18"/>
      <c r="V23" s="18"/>
      <c r="W23" s="18"/>
      <c r="X23" s="18"/>
      <c r="Y23" s="18"/>
      <c r="Z23" s="18"/>
      <c r="AA23" s="43"/>
    </row>
    <row r="24" spans="1:27" ht="16.5" thickTop="1" thickBot="1" x14ac:dyDescent="0.3">
      <c r="A24" s="14" t="str">
        <f>IF(D24="","","17.)")</f>
        <v>17.)</v>
      </c>
      <c r="B24" s="14"/>
      <c r="C24" s="14"/>
      <c r="D24" s="19">
        <v>43172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" t="str">
        <f t="shared" si="0"/>
        <v>-</v>
      </c>
      <c r="R24" s="17" t="s">
        <v>11</v>
      </c>
      <c r="S24" s="18"/>
      <c r="T24" s="18"/>
      <c r="U24" s="18"/>
      <c r="V24" s="18"/>
      <c r="W24" s="18"/>
      <c r="X24" s="18"/>
      <c r="Y24" s="18"/>
      <c r="Z24" s="18"/>
      <c r="AA24" s="43"/>
    </row>
    <row r="25" spans="1:27" ht="16.5" thickTop="1" thickBot="1" x14ac:dyDescent="0.3">
      <c r="A25" s="14" t="str">
        <f>IF(D25="","","18.)")</f>
        <v>18.)</v>
      </c>
      <c r="B25" s="14"/>
      <c r="C25" s="14"/>
      <c r="D25" s="19">
        <v>43173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" t="str">
        <f t="shared" si="0"/>
        <v>-</v>
      </c>
      <c r="R25" s="17" t="s">
        <v>11</v>
      </c>
      <c r="S25" s="18"/>
      <c r="T25" s="18"/>
      <c r="U25" s="18"/>
      <c r="V25" s="18"/>
      <c r="W25" s="18"/>
      <c r="X25" s="18"/>
      <c r="Y25" s="18"/>
      <c r="Z25" s="18"/>
      <c r="AA25" s="43"/>
    </row>
    <row r="26" spans="1:27" ht="16.5" thickTop="1" thickBot="1" x14ac:dyDescent="0.3">
      <c r="A26" s="14" t="s">
        <v>6</v>
      </c>
      <c r="B26" s="14"/>
      <c r="C26" s="14"/>
      <c r="D26" s="19">
        <v>43174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" t="str">
        <f t="shared" si="0"/>
        <v>-</v>
      </c>
      <c r="R26" s="17" t="s">
        <v>11</v>
      </c>
      <c r="S26" s="18"/>
      <c r="T26" s="18"/>
      <c r="U26" s="18"/>
      <c r="V26" s="18"/>
      <c r="W26" s="18"/>
      <c r="X26" s="18"/>
      <c r="Y26" s="18"/>
      <c r="Z26" s="18"/>
      <c r="AA26" s="43"/>
    </row>
    <row r="27" spans="1:27" ht="16.5" thickTop="1" thickBot="1" x14ac:dyDescent="0.3">
      <c r="A27" s="14" t="s">
        <v>7</v>
      </c>
      <c r="B27" s="14"/>
      <c r="C27" s="14"/>
      <c r="D27" s="19">
        <v>43175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" t="str">
        <f t="shared" si="0"/>
        <v>-</v>
      </c>
      <c r="R27" s="17" t="s">
        <v>11</v>
      </c>
      <c r="S27" s="18"/>
      <c r="T27" s="18"/>
      <c r="U27" s="18"/>
      <c r="V27" s="18"/>
      <c r="W27" s="18"/>
      <c r="X27" s="18"/>
      <c r="Y27" s="18"/>
      <c r="Z27" s="18"/>
      <c r="AA27" s="43"/>
    </row>
    <row r="28" spans="1:27" ht="15.75" thickTop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"/>
    </row>
    <row r="32" spans="1:27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5"/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8"/>
      <c r="P34" s="8"/>
      <c r="Q34" s="8"/>
      <c r="R34" s="8"/>
      <c r="S34" s="8"/>
      <c r="T34" s="8"/>
      <c r="U34" s="8"/>
      <c r="V34" s="10"/>
      <c r="W34" s="10"/>
      <c r="X34" s="10"/>
      <c r="Y34" s="10"/>
      <c r="Z34" s="10"/>
      <c r="AA34" s="10"/>
    </row>
    <row r="35" spans="1:27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V35" s="9" t="s">
        <v>3</v>
      </c>
      <c r="W35" s="9"/>
      <c r="X35" s="9"/>
      <c r="Y35" s="9"/>
      <c r="Z35" s="9"/>
      <c r="AA35" s="9"/>
    </row>
  </sheetData>
  <mergeCells count="73">
    <mergeCell ref="A1:AA1"/>
    <mergeCell ref="A2:AA2"/>
    <mergeCell ref="A6:C6"/>
    <mergeCell ref="D6:Q6"/>
    <mergeCell ref="R6:AA6"/>
    <mergeCell ref="A7:AA7"/>
    <mergeCell ref="A8:C8"/>
    <mergeCell ref="D8:P8"/>
    <mergeCell ref="R8:AA8"/>
    <mergeCell ref="A9:C9"/>
    <mergeCell ref="D9:P9"/>
    <mergeCell ref="R9:AA9"/>
    <mergeCell ref="A12:C12"/>
    <mergeCell ref="D12:P12"/>
    <mergeCell ref="R12:AA12"/>
    <mergeCell ref="A13:C13"/>
    <mergeCell ref="D13:P13"/>
    <mergeCell ref="R13:AA13"/>
    <mergeCell ref="A10:C10"/>
    <mergeCell ref="D10:P10"/>
    <mergeCell ref="R10:AA10"/>
    <mergeCell ref="A11:C11"/>
    <mergeCell ref="D11:P11"/>
    <mergeCell ref="R11:AA11"/>
    <mergeCell ref="A16:C16"/>
    <mergeCell ref="D16:P16"/>
    <mergeCell ref="R16:AA16"/>
    <mergeCell ref="A17:C17"/>
    <mergeCell ref="D17:P17"/>
    <mergeCell ref="R17:AA17"/>
    <mergeCell ref="A14:C14"/>
    <mergeCell ref="D14:P14"/>
    <mergeCell ref="R14:AA14"/>
    <mergeCell ref="A15:C15"/>
    <mergeCell ref="D15:P15"/>
    <mergeCell ref="R15:AA15"/>
    <mergeCell ref="A20:C20"/>
    <mergeCell ref="D20:P20"/>
    <mergeCell ref="R20:AA20"/>
    <mergeCell ref="A21:C21"/>
    <mergeCell ref="D21:P21"/>
    <mergeCell ref="R21:AA21"/>
    <mergeCell ref="A18:C18"/>
    <mergeCell ref="D18:P18"/>
    <mergeCell ref="R18:AA18"/>
    <mergeCell ref="A19:C19"/>
    <mergeCell ref="D19:P19"/>
    <mergeCell ref="R19:AA19"/>
    <mergeCell ref="A24:C24"/>
    <mergeCell ref="D24:P24"/>
    <mergeCell ref="R24:AA24"/>
    <mergeCell ref="A25:C25"/>
    <mergeCell ref="D25:P25"/>
    <mergeCell ref="R25:AA25"/>
    <mergeCell ref="A22:C22"/>
    <mergeCell ref="D22:P22"/>
    <mergeCell ref="R22:AA22"/>
    <mergeCell ref="A23:C23"/>
    <mergeCell ref="D23:P23"/>
    <mergeCell ref="R23:AA23"/>
    <mergeCell ref="A26:C26"/>
    <mergeCell ref="D26:P26"/>
    <mergeCell ref="R26:AA26"/>
    <mergeCell ref="A27:C27"/>
    <mergeCell ref="D27:P27"/>
    <mergeCell ref="R27:AA27"/>
    <mergeCell ref="C34:M34"/>
    <mergeCell ref="V34:AA34"/>
    <mergeCell ref="C35:M35"/>
    <mergeCell ref="A31:N31"/>
    <mergeCell ref="O31:Z31"/>
    <mergeCell ref="A32:N32"/>
    <mergeCell ref="O32:AA3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2018-02-19T08:53:57Z</dcterms:modified>
</cp:coreProperties>
</file>